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filserver2.tromkom.intern\home$\personlig04\maygun\"/>
    </mc:Choice>
  </mc:AlternateContent>
  <xr:revisionPtr revIDLastSave="0" documentId="8_{53ECFA04-F0F0-448D-A107-403BE2904135}" xr6:coauthVersionLast="47" xr6:coauthVersionMax="47" xr10:uidLastSave="{00000000-0000-0000-0000-000000000000}"/>
  <bookViews>
    <workbookView xWindow="1515" yWindow="1515" windowWidth="21600" windowHeight="11385" activeTab="1" xr2:uid="{C80ED30D-5AB2-4BBE-B584-A2477015046A}"/>
  </bookViews>
  <sheets>
    <sheet name="Avstander og tider " sheetId="1" r:id="rId1"/>
    <sheet name="Kjøretider skolebus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F23" i="1"/>
  <c r="G23" i="1"/>
  <c r="H23" i="1"/>
  <c r="I23" i="1"/>
  <c r="J23" i="1"/>
  <c r="K23" i="1"/>
  <c r="L23" i="1"/>
  <c r="M23" i="1"/>
  <c r="N23" i="1"/>
  <c r="O23" i="1"/>
  <c r="D23" i="1"/>
  <c r="D24" i="1"/>
  <c r="E24" i="1"/>
  <c r="F24" i="1"/>
  <c r="G24" i="1"/>
  <c r="H24" i="1"/>
  <c r="I24" i="1"/>
  <c r="J24" i="1"/>
  <c r="K24" i="1"/>
  <c r="L24" i="1"/>
  <c r="M24" i="1"/>
  <c r="N24" i="1"/>
  <c r="O24" i="1"/>
  <c r="D25" i="1"/>
  <c r="E25" i="1"/>
  <c r="F25" i="1"/>
  <c r="G25" i="1"/>
  <c r="H25" i="1"/>
  <c r="I25" i="1"/>
  <c r="J25" i="1"/>
  <c r="K25" i="1"/>
  <c r="L25" i="1"/>
  <c r="M25" i="1"/>
  <c r="N25" i="1"/>
  <c r="O25" i="1"/>
  <c r="D26" i="1"/>
  <c r="E26" i="1"/>
  <c r="F26" i="1"/>
  <c r="G26" i="1"/>
  <c r="H26" i="1"/>
  <c r="I26" i="1"/>
  <c r="J26" i="1"/>
  <c r="K26" i="1"/>
  <c r="L26" i="1"/>
  <c r="M26" i="1"/>
  <c r="N26" i="1"/>
  <c r="O26" i="1"/>
  <c r="D27" i="1"/>
  <c r="E27" i="1"/>
  <c r="F27" i="1"/>
  <c r="G27" i="1"/>
  <c r="H27" i="1"/>
  <c r="I27" i="1"/>
  <c r="J27" i="1"/>
  <c r="K27" i="1"/>
  <c r="L27" i="1"/>
  <c r="M27" i="1"/>
  <c r="N27" i="1"/>
  <c r="O27" i="1"/>
  <c r="D28" i="1"/>
  <c r="E28" i="1"/>
  <c r="F28" i="1"/>
  <c r="G28" i="1"/>
  <c r="H28" i="1"/>
  <c r="I28" i="1"/>
  <c r="J28" i="1"/>
  <c r="K28" i="1"/>
  <c r="L28" i="1"/>
  <c r="M28" i="1"/>
  <c r="N28" i="1"/>
  <c r="O28" i="1"/>
  <c r="D29" i="1"/>
  <c r="E29" i="1"/>
  <c r="F29" i="1"/>
  <c r="G29" i="1"/>
  <c r="H29" i="1"/>
  <c r="I29" i="1"/>
  <c r="J29" i="1"/>
  <c r="K29" i="1"/>
  <c r="L29" i="1"/>
  <c r="M29" i="1"/>
  <c r="N29" i="1"/>
  <c r="O29" i="1"/>
  <c r="D30" i="1"/>
  <c r="E30" i="1"/>
  <c r="F30" i="1"/>
  <c r="G30" i="1"/>
  <c r="H30" i="1"/>
  <c r="I30" i="1"/>
  <c r="J30" i="1"/>
  <c r="K30" i="1"/>
  <c r="L30" i="1"/>
  <c r="M30" i="1"/>
  <c r="N30" i="1"/>
  <c r="O30" i="1"/>
  <c r="D31" i="1"/>
  <c r="E31" i="1"/>
  <c r="F31" i="1"/>
  <c r="G31" i="1"/>
  <c r="H31" i="1"/>
  <c r="I31" i="1"/>
  <c r="J31" i="1"/>
  <c r="K31" i="1"/>
  <c r="L31" i="1"/>
  <c r="M31" i="1"/>
  <c r="N31" i="1"/>
  <c r="O31" i="1"/>
  <c r="D32" i="1"/>
  <c r="E32" i="1"/>
  <c r="F32" i="1"/>
  <c r="G32" i="1"/>
  <c r="H32" i="1"/>
  <c r="I32" i="1"/>
  <c r="J32" i="1"/>
  <c r="K32" i="1"/>
  <c r="L32" i="1"/>
  <c r="M32" i="1"/>
  <c r="N32" i="1"/>
  <c r="O32" i="1"/>
  <c r="D33" i="1"/>
  <c r="E33" i="1"/>
  <c r="F33" i="1"/>
  <c r="G33" i="1"/>
  <c r="H33" i="1"/>
  <c r="I33" i="1"/>
  <c r="J33" i="1"/>
  <c r="K33" i="1"/>
  <c r="L33" i="1"/>
  <c r="M33" i="1"/>
  <c r="N33" i="1"/>
  <c r="O33" i="1"/>
  <c r="D34" i="1"/>
  <c r="E34" i="1"/>
  <c r="F34" i="1"/>
  <c r="G34" i="1"/>
  <c r="H34" i="1"/>
  <c r="I34" i="1"/>
  <c r="J34" i="1"/>
  <c r="K34" i="1"/>
  <c r="L34" i="1"/>
  <c r="M34" i="1"/>
  <c r="N34" i="1"/>
  <c r="O34" i="1"/>
  <c r="D35" i="1"/>
  <c r="E35" i="1"/>
  <c r="F35" i="1"/>
  <c r="G35" i="1"/>
  <c r="H35" i="1"/>
  <c r="I35" i="1"/>
  <c r="J35" i="1"/>
  <c r="K35" i="1"/>
  <c r="L35" i="1"/>
  <c r="M35" i="1"/>
  <c r="N35" i="1"/>
  <c r="O35" i="1"/>
  <c r="C25" i="1"/>
  <c r="C26" i="1"/>
  <c r="C27" i="1"/>
  <c r="C28" i="1"/>
  <c r="C29" i="1"/>
  <c r="C30" i="1"/>
  <c r="C31" i="1"/>
  <c r="C32" i="1"/>
  <c r="C33" i="1"/>
  <c r="C34" i="1"/>
  <c r="C35" i="1"/>
  <c r="C24" i="1"/>
</calcChain>
</file>

<file path=xl/sharedStrings.xml><?xml version="1.0" encoding="utf-8"?>
<sst xmlns="http://schemas.openxmlformats.org/spreadsheetml/2006/main" count="65" uniqueCount="30">
  <si>
    <t xml:space="preserve">Brensholmen </t>
  </si>
  <si>
    <t>Straumsbukta</t>
  </si>
  <si>
    <t>Vikran</t>
  </si>
  <si>
    <t xml:space="preserve">Kattfjord </t>
  </si>
  <si>
    <t>Ersfjordbotn</t>
  </si>
  <si>
    <t>Trondjord</t>
  </si>
  <si>
    <t>Ramfjord</t>
  </si>
  <si>
    <t>Lakselvbukt</t>
  </si>
  <si>
    <t xml:space="preserve">Vikran </t>
  </si>
  <si>
    <t>Kattfjord</t>
  </si>
  <si>
    <t>Staumsbukta</t>
  </si>
  <si>
    <t>Kaldfjord</t>
  </si>
  <si>
    <t>Storelva</t>
  </si>
  <si>
    <t xml:space="preserve">Kvaløysletta </t>
  </si>
  <si>
    <t xml:space="preserve">Slettaelva </t>
  </si>
  <si>
    <t xml:space="preserve">Kaldfjord </t>
  </si>
  <si>
    <t xml:space="preserve">Kilometer </t>
  </si>
  <si>
    <t xml:space="preserve">Busstid </t>
  </si>
  <si>
    <t>Laksvatn</t>
  </si>
  <si>
    <r>
      <t xml:space="preserve">En skolebuss beregner typisk en kjøretid på </t>
    </r>
    <r>
      <rPr>
        <b/>
        <sz val="11"/>
        <color theme="1"/>
        <rFont val="Aptos Narrow"/>
        <family val="2"/>
        <scheme val="minor"/>
      </rPr>
      <t>1–1,5 minutter per kilometer</t>
    </r>
    <r>
      <rPr>
        <sz val="11"/>
        <color theme="1"/>
        <rFont val="Aptos Narrow"/>
        <family val="2"/>
        <scheme val="minor"/>
      </rPr>
      <t xml:space="preserve"> på veier med normale trafikkforhold og en gjennomsnittlig hastighet på 40–60 km/t, avhengig av flere faktorer som veiens tilstand, værforhold og hyppigheten av stopp for av- og påstigning.</t>
    </r>
  </si>
  <si>
    <t>Her er noen spesifikke faktorer som kan påvirke kjøretiden per kilometer:</t>
  </si>
  <si>
    <r>
      <t>1. Trafikk og hastighetsgrenser</t>
    </r>
    <r>
      <rPr>
        <sz val="11"/>
        <color theme="1"/>
        <rFont val="Aptos Narrow"/>
        <family val="2"/>
        <scheme val="minor"/>
      </rPr>
      <t>: På smale, svingete veier eller i områder med lavere hastighetsbegrensning, kan gjennomsnittshastigheten være lavere, noe som gir en kjøretid nærmere 1,5 minutter per kilometer.</t>
    </r>
  </si>
  <si>
    <r>
      <t>2. Antall stopp</t>
    </r>
    <r>
      <rPr>
        <sz val="11"/>
        <color theme="1"/>
        <rFont val="Aptos Narrow"/>
        <family val="2"/>
        <scheme val="minor"/>
      </rPr>
      <t>: Skolebusser stopper ofte langs ruten for å plukke opp eller slippe av elever, noe som kan øke den totale kjøretiden per kilometer.</t>
    </r>
  </si>
  <si>
    <r>
      <t>3. Værforhold</t>
    </r>
    <r>
      <rPr>
        <sz val="11"/>
        <color theme="1"/>
        <rFont val="Aptos Narrow"/>
        <family val="2"/>
        <scheme val="minor"/>
      </rPr>
      <t>: Ved vanskelige værforhold som snø eller regn kan farten reduseres, noe som gjør kjøretiden per kilometer lengre.</t>
    </r>
  </si>
  <si>
    <r>
      <t>4. Rutetrafikk vs. direkte transport</t>
    </r>
    <r>
      <rPr>
        <sz val="11"/>
        <color theme="1"/>
        <rFont val="Aptos Narrow"/>
        <family val="2"/>
        <scheme val="minor"/>
      </rPr>
      <t>: Skolebusser som kjører en rutetrafikk (med mange stopp) bruker naturligvis mer tid per kilometer sammenlignet med de som kjører direkte transport uten hyppige stopp.</t>
    </r>
  </si>
  <si>
    <t>Dersom du har en spesifikk rute eller et bestemt område i tankene, kan kjøretiden variere noe basert på lokale forhold.</t>
  </si>
  <si>
    <t>Tidene er generelle anslag basert på gjennomsnittshastigheter og erfaringer fra transportsektoren, inkludert offentlig transport og skolebussoperasjoner i både urbane og rurale områder. Noen typiske kilder og grunnlag for slike estimater kan være:
Transportsektorens retningslinjer: For eksempel har Statens vegvesen i Norge og tilsvarende etater i andre land anbefalinger for hastigheter og kjøretider på ulike typer veier og under forskjellige forhold.
Skoletransportleverandører: Mange kommuner samarbeider med transportleverandører som Nettbuss eller Tide Buss, som ofte har standarder og estimater for gjennomsnittshastigheter og kjøretid per kilometer for skolebussruter.
Erfaringer fra offentlig transport og skolebusskjøring: Statistikker og analyser utført av forskningsinstitusjoner, som Transportøkonomisk institutt (TØI) i Norge, kan tilby innsikt i hvordan kjøretider varierer i byer kontra landlige områder, samt hvordan faktorer som antall stopp og værforhold påvirker reisetid.
Regionale variasjoner: Estimatene kan også bygge på observasjoner fra spesifikke fylker eller kommuner, der skolebussene ofte har ruter i områder med varierende kjøreforhold. Lokale myndigheter som fylkeskommunene kan ha data om gjennomsnittlige kjøretider basert på de faktiske skolebussrutene de finansierer.
Disse kildene gir en generell ramme, men detaljerte og presise estimater krever ofte analyse av lokale data og spesifikke ruter. Hvis du ønsker nøyaktige tall for en bestemt rute, vil data fra de lokale skoletransportleverandørene eller trafikkovervåkning gi den mest pålitelige informasjonen.</t>
  </si>
  <si>
    <r>
      <t>Veien skal måles fra inngangsdøren der eleven bor til inngangsdøren på skolen etter korteste farbare vei</t>
    </r>
    <r>
      <rPr>
        <sz val="15"/>
        <color rgb="FF1F1F1F"/>
        <rFont val="Arial"/>
        <family val="2"/>
      </rPr>
      <t>. Dersom det er flere inngangsdører eleven kan bruke på skolen, skal det måles til døren lengst unna, uavhengig av om eleven faktisk bruker denne døren.</t>
    </r>
  </si>
  <si>
    <t>kilde google</t>
  </si>
  <si>
    <t>Skittenelv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</si>
</sst>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sz val="15"/>
      <color rgb="FF040C28"/>
      <name val="Arial"/>
      <family val="2"/>
    </font>
    <font>
      <sz val="15"/>
      <color rgb="FF1F1F1F"/>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7">
    <xf numFmtId="0" fontId="0" fillId="0" borderId="0" xfId="0"/>
    <xf numFmtId="0" fontId="0" fillId="0" borderId="0" xfId="0" applyAlignment="1">
      <alignment horizontal="left" vertical="center" indent="1"/>
    </xf>
    <xf numFmtId="0" fontId="1" fillId="0" borderId="0" xfId="0" applyFont="1" applyAlignment="1">
      <alignment horizontal="left" vertical="center" indent="1"/>
    </xf>
    <xf numFmtId="0" fontId="0" fillId="0" borderId="0" xfId="0" applyAlignment="1">
      <alignment wrapText="1"/>
    </xf>
    <xf numFmtId="0" fontId="2" fillId="0" borderId="0" xfId="0" applyFont="1" applyAlignment="1">
      <alignment wrapText="1"/>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left"/>
    </xf>
    <xf numFmtId="0" fontId="0" fillId="0" borderId="6" xfId="0" applyBorder="1" applyAlignment="1">
      <alignment horizontal="center"/>
    </xf>
    <xf numFmtId="0" fontId="0" fillId="0" borderId="7" xfId="0"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1" fillId="0" borderId="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2A4AB-487C-4F92-9394-FC9F2592AEDA}">
  <dimension ref="B4:O35"/>
  <sheetViews>
    <sheetView topLeftCell="A20" zoomScale="90" zoomScaleNormal="90" workbookViewId="0">
      <selection activeCell="T32" sqref="T32"/>
    </sheetView>
  </sheetViews>
  <sheetFormatPr baseColWidth="10" defaultRowHeight="15" x14ac:dyDescent="0.25"/>
  <cols>
    <col min="2" max="2" width="14.42578125" customWidth="1"/>
    <col min="3" max="3" width="15.42578125" customWidth="1"/>
    <col min="12" max="12" width="9.140625" customWidth="1"/>
  </cols>
  <sheetData>
    <row r="4" spans="2:15" ht="15.75" thickBot="1" x14ac:dyDescent="0.3"/>
    <row r="5" spans="2:15" x14ac:dyDescent="0.25">
      <c r="B5" s="16" t="s">
        <v>16</v>
      </c>
      <c r="C5" s="6" t="s">
        <v>0</v>
      </c>
      <c r="D5" s="6" t="s">
        <v>8</v>
      </c>
      <c r="E5" s="6" t="s">
        <v>9</v>
      </c>
      <c r="F5" s="6" t="s">
        <v>10</v>
      </c>
      <c r="G5" s="6" t="s">
        <v>4</v>
      </c>
      <c r="H5" s="6" t="s">
        <v>5</v>
      </c>
      <c r="I5" s="6" t="s">
        <v>6</v>
      </c>
      <c r="J5" s="6" t="s">
        <v>7</v>
      </c>
      <c r="K5" s="6" t="s">
        <v>11</v>
      </c>
      <c r="L5" s="6" t="s">
        <v>12</v>
      </c>
      <c r="M5" s="6" t="s">
        <v>13</v>
      </c>
      <c r="N5" s="6" t="s">
        <v>14</v>
      </c>
      <c r="O5" s="7" t="s">
        <v>18</v>
      </c>
    </row>
    <row r="6" spans="2:15" x14ac:dyDescent="0.25">
      <c r="B6" s="8" t="s">
        <v>0</v>
      </c>
      <c r="C6" s="5"/>
      <c r="D6" s="5">
        <v>44.2</v>
      </c>
      <c r="E6" s="5">
        <v>15.8</v>
      </c>
      <c r="F6" s="5">
        <v>31.3</v>
      </c>
      <c r="G6" s="5">
        <v>38.700000000000003</v>
      </c>
      <c r="H6" s="5">
        <v>71.7</v>
      </c>
      <c r="I6" s="5">
        <v>77.7</v>
      </c>
      <c r="J6" s="5">
        <v>121.8</v>
      </c>
      <c r="K6" s="5">
        <v>40.200000000000003</v>
      </c>
      <c r="L6" s="5">
        <v>43.8</v>
      </c>
      <c r="M6" s="5">
        <v>47.3</v>
      </c>
      <c r="N6" s="5">
        <v>48.6</v>
      </c>
      <c r="O6" s="9">
        <v>102.9</v>
      </c>
    </row>
    <row r="7" spans="2:15" x14ac:dyDescent="0.25">
      <c r="B7" s="8" t="s">
        <v>2</v>
      </c>
      <c r="C7" s="5">
        <v>44.2</v>
      </c>
      <c r="D7" s="5"/>
      <c r="E7" s="5">
        <v>44.9</v>
      </c>
      <c r="F7" s="5">
        <v>13</v>
      </c>
      <c r="G7" s="5">
        <v>26.5</v>
      </c>
      <c r="H7" s="5">
        <v>51</v>
      </c>
      <c r="I7" s="5">
        <v>57</v>
      </c>
      <c r="J7" s="5">
        <v>110.1</v>
      </c>
      <c r="K7" s="5">
        <v>20.9</v>
      </c>
      <c r="L7" s="5">
        <v>23.1</v>
      </c>
      <c r="M7" s="5">
        <v>26.7</v>
      </c>
      <c r="N7" s="5">
        <v>27.9</v>
      </c>
      <c r="O7" s="9">
        <v>82.1</v>
      </c>
    </row>
    <row r="8" spans="2:15" x14ac:dyDescent="0.25">
      <c r="B8" s="8" t="s">
        <v>3</v>
      </c>
      <c r="C8" s="5">
        <v>15.8</v>
      </c>
      <c r="D8" s="5">
        <v>44.9</v>
      </c>
      <c r="E8" s="5"/>
      <c r="F8" s="5">
        <v>31.3</v>
      </c>
      <c r="G8" s="5">
        <v>22.9</v>
      </c>
      <c r="H8" s="5">
        <v>55.8</v>
      </c>
      <c r="I8" s="5">
        <v>61.8</v>
      </c>
      <c r="J8" s="5">
        <v>106</v>
      </c>
      <c r="K8" s="5">
        <v>24.3</v>
      </c>
      <c r="L8" s="5">
        <v>27.9</v>
      </c>
      <c r="M8" s="5">
        <v>31.5</v>
      </c>
      <c r="N8" s="5">
        <v>32.700000000000003</v>
      </c>
      <c r="O8" s="9">
        <v>87.4</v>
      </c>
    </row>
    <row r="9" spans="2:15" x14ac:dyDescent="0.25">
      <c r="B9" s="8" t="s">
        <v>1</v>
      </c>
      <c r="C9" s="5">
        <v>31.3</v>
      </c>
      <c r="D9" s="5">
        <v>13</v>
      </c>
      <c r="E9" s="5">
        <v>31.3</v>
      </c>
      <c r="F9" s="5"/>
      <c r="G9" s="5">
        <v>28.3</v>
      </c>
      <c r="H9" s="5">
        <v>53.4</v>
      </c>
      <c r="I9" s="5">
        <v>59.5</v>
      </c>
      <c r="J9" s="5">
        <v>103.6</v>
      </c>
      <c r="K9" s="5">
        <v>23.3</v>
      </c>
      <c r="L9" s="5">
        <v>25.6</v>
      </c>
      <c r="M9" s="5">
        <v>29.1</v>
      </c>
      <c r="N9" s="5">
        <v>30.4</v>
      </c>
      <c r="O9" s="9">
        <v>84.6</v>
      </c>
    </row>
    <row r="10" spans="2:15" x14ac:dyDescent="0.25">
      <c r="B10" s="8" t="s">
        <v>4</v>
      </c>
      <c r="C10" s="5">
        <v>38.700000000000003</v>
      </c>
      <c r="D10" s="5">
        <v>26.5</v>
      </c>
      <c r="E10" s="5">
        <v>22.9</v>
      </c>
      <c r="F10" s="5">
        <v>28.3</v>
      </c>
      <c r="G10" s="5"/>
      <c r="H10" s="5">
        <v>37.4</v>
      </c>
      <c r="I10" s="5">
        <v>43.4</v>
      </c>
      <c r="J10" s="5">
        <v>87.5</v>
      </c>
      <c r="K10" s="5">
        <v>5.8</v>
      </c>
      <c r="L10" s="5">
        <v>9.5</v>
      </c>
      <c r="M10" s="5">
        <v>12.7</v>
      </c>
      <c r="N10" s="5">
        <v>14.2</v>
      </c>
      <c r="O10" s="9">
        <v>68.5</v>
      </c>
    </row>
    <row r="11" spans="2:15" x14ac:dyDescent="0.25">
      <c r="B11" s="8" t="s">
        <v>5</v>
      </c>
      <c r="C11" s="5">
        <v>71.7</v>
      </c>
      <c r="D11" s="5">
        <v>51</v>
      </c>
      <c r="E11" s="5">
        <v>55.8</v>
      </c>
      <c r="F11" s="5">
        <v>53.4</v>
      </c>
      <c r="G11" s="5">
        <v>37.4</v>
      </c>
      <c r="H11" s="5"/>
      <c r="I11" s="5">
        <v>46.1</v>
      </c>
      <c r="J11" s="5">
        <v>102.2</v>
      </c>
      <c r="K11" s="5">
        <v>31.7</v>
      </c>
      <c r="L11" s="5">
        <v>28.9</v>
      </c>
      <c r="M11" s="5">
        <v>25.4</v>
      </c>
      <c r="N11" s="5">
        <v>25</v>
      </c>
      <c r="O11" s="9">
        <v>83.3</v>
      </c>
    </row>
    <row r="12" spans="2:15" x14ac:dyDescent="0.25">
      <c r="B12" s="8" t="s">
        <v>6</v>
      </c>
      <c r="C12" s="5">
        <v>77.7</v>
      </c>
      <c r="D12" s="5">
        <v>57</v>
      </c>
      <c r="E12" s="5">
        <v>61.8</v>
      </c>
      <c r="F12" s="5">
        <v>59.5</v>
      </c>
      <c r="G12" s="5">
        <v>43.4</v>
      </c>
      <c r="H12" s="5">
        <v>46.1</v>
      </c>
      <c r="I12" s="5"/>
      <c r="J12" s="5">
        <v>44.3</v>
      </c>
      <c r="K12" s="5">
        <v>37.799999999999997</v>
      </c>
      <c r="L12" s="5">
        <v>34.9</v>
      </c>
      <c r="M12" s="5">
        <v>31.5</v>
      </c>
      <c r="N12" s="5">
        <v>35.1</v>
      </c>
      <c r="O12" s="9">
        <v>25.4</v>
      </c>
    </row>
    <row r="13" spans="2:15" x14ac:dyDescent="0.25">
      <c r="B13" s="8" t="s">
        <v>7</v>
      </c>
      <c r="C13" s="5">
        <v>121.8</v>
      </c>
      <c r="D13" s="5">
        <v>110.1</v>
      </c>
      <c r="E13" s="5">
        <v>106</v>
      </c>
      <c r="F13" s="5">
        <v>103.6</v>
      </c>
      <c r="G13" s="5">
        <v>87.5</v>
      </c>
      <c r="H13" s="5">
        <v>102.2</v>
      </c>
      <c r="I13" s="5">
        <v>44.3</v>
      </c>
      <c r="J13" s="5"/>
      <c r="K13" s="5">
        <v>81.900000000000006</v>
      </c>
      <c r="L13" s="5">
        <v>79</v>
      </c>
      <c r="M13" s="5">
        <v>77.900000000000006</v>
      </c>
      <c r="N13" s="5">
        <v>79.099999999999994</v>
      </c>
      <c r="O13" s="9">
        <v>19</v>
      </c>
    </row>
    <row r="14" spans="2:15" x14ac:dyDescent="0.25">
      <c r="B14" s="8" t="s">
        <v>15</v>
      </c>
      <c r="C14" s="5">
        <v>40.200000000000003</v>
      </c>
      <c r="D14" s="5">
        <v>20.9</v>
      </c>
      <c r="E14" s="5">
        <v>24.3</v>
      </c>
      <c r="F14" s="5">
        <v>23.3</v>
      </c>
      <c r="G14" s="5">
        <v>5.8</v>
      </c>
      <c r="H14" s="5">
        <v>31.7</v>
      </c>
      <c r="I14" s="5">
        <v>37.799999999999997</v>
      </c>
      <c r="J14" s="5">
        <v>81.900000000000006</v>
      </c>
      <c r="K14" s="5"/>
      <c r="L14" s="5">
        <v>3.9</v>
      </c>
      <c r="M14" s="5">
        <v>7.5</v>
      </c>
      <c r="N14" s="5">
        <v>8.6999999999999993</v>
      </c>
      <c r="O14" s="9">
        <v>62.9</v>
      </c>
    </row>
    <row r="15" spans="2:15" x14ac:dyDescent="0.25">
      <c r="B15" s="8" t="s">
        <v>12</v>
      </c>
      <c r="C15" s="5">
        <v>43.8</v>
      </c>
      <c r="D15" s="5">
        <v>23.1</v>
      </c>
      <c r="E15" s="5">
        <v>27.9</v>
      </c>
      <c r="F15" s="5">
        <v>25.6</v>
      </c>
      <c r="G15" s="5">
        <v>9.5</v>
      </c>
      <c r="H15" s="5">
        <v>28.9</v>
      </c>
      <c r="I15" s="5">
        <v>34.9</v>
      </c>
      <c r="J15" s="5">
        <v>79</v>
      </c>
      <c r="K15" s="5">
        <v>3.9</v>
      </c>
      <c r="L15" s="5"/>
      <c r="M15" s="5">
        <v>4.5999999999999996</v>
      </c>
      <c r="N15" s="5">
        <v>5.8</v>
      </c>
      <c r="O15" s="9">
        <v>60</v>
      </c>
    </row>
    <row r="16" spans="2:15" x14ac:dyDescent="0.25">
      <c r="B16" s="8" t="s">
        <v>13</v>
      </c>
      <c r="C16" s="5">
        <v>47.3</v>
      </c>
      <c r="D16" s="5">
        <v>26.7</v>
      </c>
      <c r="E16" s="5">
        <v>31.5</v>
      </c>
      <c r="F16" s="5">
        <v>29.1</v>
      </c>
      <c r="G16" s="5">
        <v>12.7</v>
      </c>
      <c r="H16" s="5">
        <v>25.4</v>
      </c>
      <c r="I16" s="5">
        <v>31.5</v>
      </c>
      <c r="J16" s="5">
        <v>77.900000000000006</v>
      </c>
      <c r="K16" s="5">
        <v>7.5</v>
      </c>
      <c r="L16" s="5">
        <v>4.5999999999999996</v>
      </c>
      <c r="M16" s="5"/>
      <c r="N16" s="5">
        <v>1.7</v>
      </c>
      <c r="O16" s="9">
        <v>55.9</v>
      </c>
    </row>
    <row r="17" spans="2:15" x14ac:dyDescent="0.25">
      <c r="B17" s="8" t="s">
        <v>14</v>
      </c>
      <c r="C17" s="5">
        <v>48.6</v>
      </c>
      <c r="D17" s="5">
        <v>27.9</v>
      </c>
      <c r="E17" s="5">
        <v>32.700000000000003</v>
      </c>
      <c r="F17" s="5">
        <v>30.4</v>
      </c>
      <c r="G17" s="5">
        <v>14.2</v>
      </c>
      <c r="H17" s="5">
        <v>25</v>
      </c>
      <c r="I17" s="5">
        <v>35.1</v>
      </c>
      <c r="J17" s="5">
        <v>79.099999999999994</v>
      </c>
      <c r="K17" s="5">
        <v>8.6999999999999993</v>
      </c>
      <c r="L17" s="5">
        <v>5.8</v>
      </c>
      <c r="M17" s="5">
        <v>1.7</v>
      </c>
      <c r="N17" s="5"/>
      <c r="O17" s="9">
        <v>57.6</v>
      </c>
    </row>
    <row r="18" spans="2:15" ht="15.75" thickBot="1" x14ac:dyDescent="0.3">
      <c r="B18" s="10" t="s">
        <v>18</v>
      </c>
      <c r="C18" s="11">
        <v>102.9</v>
      </c>
      <c r="D18" s="11">
        <v>82.1</v>
      </c>
      <c r="E18" s="11">
        <v>87.4</v>
      </c>
      <c r="F18" s="11">
        <v>84.6</v>
      </c>
      <c r="G18" s="11">
        <v>68.5</v>
      </c>
      <c r="H18" s="11">
        <v>83.3</v>
      </c>
      <c r="I18" s="11">
        <v>25.4</v>
      </c>
      <c r="J18" s="11">
        <v>19</v>
      </c>
      <c r="K18" s="11">
        <v>62.9</v>
      </c>
      <c r="L18" s="11">
        <v>60</v>
      </c>
      <c r="M18" s="11">
        <v>55.9</v>
      </c>
      <c r="N18" s="11">
        <v>57.6</v>
      </c>
      <c r="O18" s="12"/>
    </row>
    <row r="19" spans="2:15" x14ac:dyDescent="0.25">
      <c r="B19" s="13" t="s">
        <v>29</v>
      </c>
      <c r="C19" s="14"/>
      <c r="D19" s="14"/>
      <c r="E19" s="14"/>
      <c r="F19" s="14"/>
      <c r="G19" s="14"/>
      <c r="H19" s="14"/>
      <c r="I19" s="14"/>
      <c r="J19" s="14"/>
      <c r="K19" s="14"/>
      <c r="L19" s="14"/>
      <c r="M19" s="14"/>
      <c r="N19" s="14"/>
      <c r="O19" s="15"/>
    </row>
    <row r="20" spans="2:15" x14ac:dyDescent="0.25">
      <c r="B20" s="13"/>
      <c r="C20" s="14"/>
      <c r="D20" s="14"/>
      <c r="E20" s="14"/>
      <c r="F20" s="14"/>
      <c r="G20" s="14"/>
      <c r="H20" s="14"/>
      <c r="I20" s="14"/>
      <c r="J20" s="14"/>
      <c r="K20" s="14"/>
      <c r="L20" s="14"/>
      <c r="M20" s="14"/>
      <c r="N20" s="14"/>
      <c r="O20" s="15"/>
    </row>
    <row r="21" spans="2:15" ht="15.75" thickBot="1" x14ac:dyDescent="0.3">
      <c r="B21" s="13"/>
      <c r="C21" s="14"/>
      <c r="D21" s="14"/>
      <c r="E21" s="14"/>
      <c r="F21" s="14"/>
      <c r="G21" s="14"/>
      <c r="H21" s="14"/>
      <c r="I21" s="14"/>
      <c r="J21" s="14"/>
      <c r="K21" s="14"/>
      <c r="L21" s="14"/>
      <c r="M21" s="14"/>
      <c r="N21" s="14"/>
      <c r="O21" s="15"/>
    </row>
    <row r="22" spans="2:15" x14ac:dyDescent="0.25">
      <c r="B22" s="16" t="s">
        <v>17</v>
      </c>
      <c r="C22" s="6" t="s">
        <v>0</v>
      </c>
      <c r="D22" s="6" t="s">
        <v>8</v>
      </c>
      <c r="E22" s="6" t="s">
        <v>9</v>
      </c>
      <c r="F22" s="6" t="s">
        <v>10</v>
      </c>
      <c r="G22" s="6" t="s">
        <v>4</v>
      </c>
      <c r="H22" s="6" t="s">
        <v>5</v>
      </c>
      <c r="I22" s="6" t="s">
        <v>6</v>
      </c>
      <c r="J22" s="6" t="s">
        <v>7</v>
      </c>
      <c r="K22" s="6" t="s">
        <v>11</v>
      </c>
      <c r="L22" s="6" t="s">
        <v>12</v>
      </c>
      <c r="M22" s="6" t="s">
        <v>13</v>
      </c>
      <c r="N22" s="6" t="s">
        <v>14</v>
      </c>
      <c r="O22" s="7" t="s">
        <v>18</v>
      </c>
    </row>
    <row r="23" spans="2:15" x14ac:dyDescent="0.25">
      <c r="B23" s="8" t="s">
        <v>0</v>
      </c>
      <c r="C23" s="5"/>
      <c r="D23" s="5">
        <f>D6*1.5</f>
        <v>66.300000000000011</v>
      </c>
      <c r="E23" s="5">
        <f t="shared" ref="E23:O23" si="0">E6*1.5</f>
        <v>23.700000000000003</v>
      </c>
      <c r="F23" s="5">
        <f t="shared" si="0"/>
        <v>46.95</v>
      </c>
      <c r="G23" s="5">
        <f t="shared" si="0"/>
        <v>58.050000000000004</v>
      </c>
      <c r="H23" s="5">
        <f t="shared" si="0"/>
        <v>107.55000000000001</v>
      </c>
      <c r="I23" s="5">
        <f t="shared" si="0"/>
        <v>116.55000000000001</v>
      </c>
      <c r="J23" s="5">
        <f t="shared" si="0"/>
        <v>182.7</v>
      </c>
      <c r="K23" s="5">
        <f t="shared" si="0"/>
        <v>60.300000000000004</v>
      </c>
      <c r="L23" s="5">
        <f t="shared" si="0"/>
        <v>65.699999999999989</v>
      </c>
      <c r="M23" s="5">
        <f t="shared" si="0"/>
        <v>70.949999999999989</v>
      </c>
      <c r="N23" s="5">
        <f t="shared" si="0"/>
        <v>72.900000000000006</v>
      </c>
      <c r="O23" s="9">
        <f t="shared" si="0"/>
        <v>154.35000000000002</v>
      </c>
    </row>
    <row r="24" spans="2:15" x14ac:dyDescent="0.25">
      <c r="B24" s="8" t="s">
        <v>2</v>
      </c>
      <c r="C24" s="5">
        <f>C7*1.5</f>
        <v>66.300000000000011</v>
      </c>
      <c r="D24" s="5">
        <f t="shared" ref="D24:O24" si="1">D7*1.5</f>
        <v>0</v>
      </c>
      <c r="E24" s="5">
        <f t="shared" si="1"/>
        <v>67.349999999999994</v>
      </c>
      <c r="F24" s="5">
        <f t="shared" si="1"/>
        <v>19.5</v>
      </c>
      <c r="G24" s="5">
        <f t="shared" si="1"/>
        <v>39.75</v>
      </c>
      <c r="H24" s="5">
        <f t="shared" si="1"/>
        <v>76.5</v>
      </c>
      <c r="I24" s="5">
        <f t="shared" si="1"/>
        <v>85.5</v>
      </c>
      <c r="J24" s="5">
        <f t="shared" si="1"/>
        <v>165.14999999999998</v>
      </c>
      <c r="K24" s="5">
        <f t="shared" si="1"/>
        <v>31.349999999999998</v>
      </c>
      <c r="L24" s="5">
        <f t="shared" si="1"/>
        <v>34.650000000000006</v>
      </c>
      <c r="M24" s="5">
        <f t="shared" si="1"/>
        <v>40.049999999999997</v>
      </c>
      <c r="N24" s="5">
        <f t="shared" si="1"/>
        <v>41.849999999999994</v>
      </c>
      <c r="O24" s="9">
        <f t="shared" si="1"/>
        <v>123.14999999999999</v>
      </c>
    </row>
    <row r="25" spans="2:15" x14ac:dyDescent="0.25">
      <c r="B25" s="8" t="s">
        <v>3</v>
      </c>
      <c r="C25" s="5">
        <f t="shared" ref="C25:O35" si="2">C8*1.5</f>
        <v>23.700000000000003</v>
      </c>
      <c r="D25" s="5">
        <f t="shared" si="2"/>
        <v>67.349999999999994</v>
      </c>
      <c r="E25" s="5">
        <f t="shared" si="2"/>
        <v>0</v>
      </c>
      <c r="F25" s="5">
        <f t="shared" si="2"/>
        <v>46.95</v>
      </c>
      <c r="G25" s="5">
        <f t="shared" si="2"/>
        <v>34.349999999999994</v>
      </c>
      <c r="H25" s="5">
        <f t="shared" si="2"/>
        <v>83.699999999999989</v>
      </c>
      <c r="I25" s="5">
        <f t="shared" si="2"/>
        <v>92.699999999999989</v>
      </c>
      <c r="J25" s="5">
        <f t="shared" si="2"/>
        <v>159</v>
      </c>
      <c r="K25" s="5">
        <f t="shared" si="2"/>
        <v>36.450000000000003</v>
      </c>
      <c r="L25" s="5">
        <f t="shared" si="2"/>
        <v>41.849999999999994</v>
      </c>
      <c r="M25" s="5">
        <f t="shared" si="2"/>
        <v>47.25</v>
      </c>
      <c r="N25" s="5">
        <f t="shared" si="2"/>
        <v>49.050000000000004</v>
      </c>
      <c r="O25" s="9">
        <f t="shared" si="2"/>
        <v>131.10000000000002</v>
      </c>
    </row>
    <row r="26" spans="2:15" x14ac:dyDescent="0.25">
      <c r="B26" s="8" t="s">
        <v>1</v>
      </c>
      <c r="C26" s="5">
        <f t="shared" si="2"/>
        <v>46.95</v>
      </c>
      <c r="D26" s="5">
        <f t="shared" si="2"/>
        <v>19.5</v>
      </c>
      <c r="E26" s="5">
        <f t="shared" si="2"/>
        <v>46.95</v>
      </c>
      <c r="F26" s="5">
        <f t="shared" si="2"/>
        <v>0</v>
      </c>
      <c r="G26" s="5">
        <f t="shared" si="2"/>
        <v>42.45</v>
      </c>
      <c r="H26" s="5">
        <f t="shared" si="2"/>
        <v>80.099999999999994</v>
      </c>
      <c r="I26" s="5">
        <f t="shared" si="2"/>
        <v>89.25</v>
      </c>
      <c r="J26" s="5">
        <f t="shared" si="2"/>
        <v>155.39999999999998</v>
      </c>
      <c r="K26" s="5">
        <f t="shared" si="2"/>
        <v>34.950000000000003</v>
      </c>
      <c r="L26" s="5">
        <f t="shared" si="2"/>
        <v>38.400000000000006</v>
      </c>
      <c r="M26" s="5">
        <f t="shared" si="2"/>
        <v>43.650000000000006</v>
      </c>
      <c r="N26" s="5">
        <f t="shared" si="2"/>
        <v>45.599999999999994</v>
      </c>
      <c r="O26" s="9">
        <f t="shared" si="2"/>
        <v>126.89999999999999</v>
      </c>
    </row>
    <row r="27" spans="2:15" x14ac:dyDescent="0.25">
      <c r="B27" s="8" t="s">
        <v>4</v>
      </c>
      <c r="C27" s="5">
        <f t="shared" si="2"/>
        <v>58.050000000000004</v>
      </c>
      <c r="D27" s="5">
        <f t="shared" si="2"/>
        <v>39.75</v>
      </c>
      <c r="E27" s="5">
        <f t="shared" si="2"/>
        <v>34.349999999999994</v>
      </c>
      <c r="F27" s="5">
        <f t="shared" si="2"/>
        <v>42.45</v>
      </c>
      <c r="G27" s="5">
        <f t="shared" si="2"/>
        <v>0</v>
      </c>
      <c r="H27" s="5">
        <f t="shared" si="2"/>
        <v>56.099999999999994</v>
      </c>
      <c r="I27" s="5">
        <f t="shared" si="2"/>
        <v>65.099999999999994</v>
      </c>
      <c r="J27" s="5">
        <f t="shared" si="2"/>
        <v>131.25</v>
      </c>
      <c r="K27" s="5">
        <f t="shared" si="2"/>
        <v>8.6999999999999993</v>
      </c>
      <c r="L27" s="5">
        <f t="shared" si="2"/>
        <v>14.25</v>
      </c>
      <c r="M27" s="5">
        <f t="shared" si="2"/>
        <v>19.049999999999997</v>
      </c>
      <c r="N27" s="5">
        <f t="shared" si="2"/>
        <v>21.299999999999997</v>
      </c>
      <c r="O27" s="9">
        <f t="shared" si="2"/>
        <v>102.75</v>
      </c>
    </row>
    <row r="28" spans="2:15" x14ac:dyDescent="0.25">
      <c r="B28" s="8" t="s">
        <v>5</v>
      </c>
      <c r="C28" s="5">
        <f t="shared" si="2"/>
        <v>107.55000000000001</v>
      </c>
      <c r="D28" s="5">
        <f t="shared" si="2"/>
        <v>76.5</v>
      </c>
      <c r="E28" s="5">
        <f t="shared" si="2"/>
        <v>83.699999999999989</v>
      </c>
      <c r="F28" s="5">
        <f t="shared" si="2"/>
        <v>80.099999999999994</v>
      </c>
      <c r="G28" s="5">
        <f t="shared" si="2"/>
        <v>56.099999999999994</v>
      </c>
      <c r="H28" s="5">
        <f t="shared" si="2"/>
        <v>0</v>
      </c>
      <c r="I28" s="5">
        <f t="shared" si="2"/>
        <v>69.150000000000006</v>
      </c>
      <c r="J28" s="5">
        <f t="shared" si="2"/>
        <v>153.30000000000001</v>
      </c>
      <c r="K28" s="5">
        <f t="shared" si="2"/>
        <v>47.55</v>
      </c>
      <c r="L28" s="5">
        <f t="shared" si="2"/>
        <v>43.349999999999994</v>
      </c>
      <c r="M28" s="5">
        <f t="shared" si="2"/>
        <v>38.099999999999994</v>
      </c>
      <c r="N28" s="5">
        <f t="shared" si="2"/>
        <v>37.5</v>
      </c>
      <c r="O28" s="9">
        <f t="shared" si="2"/>
        <v>124.94999999999999</v>
      </c>
    </row>
    <row r="29" spans="2:15" x14ac:dyDescent="0.25">
      <c r="B29" s="8" t="s">
        <v>6</v>
      </c>
      <c r="C29" s="5">
        <f t="shared" si="2"/>
        <v>116.55000000000001</v>
      </c>
      <c r="D29" s="5">
        <f t="shared" si="2"/>
        <v>85.5</v>
      </c>
      <c r="E29" s="5">
        <f t="shared" si="2"/>
        <v>92.699999999999989</v>
      </c>
      <c r="F29" s="5">
        <f t="shared" si="2"/>
        <v>89.25</v>
      </c>
      <c r="G29" s="5">
        <f t="shared" si="2"/>
        <v>65.099999999999994</v>
      </c>
      <c r="H29" s="5">
        <f t="shared" si="2"/>
        <v>69.150000000000006</v>
      </c>
      <c r="I29" s="5">
        <f t="shared" si="2"/>
        <v>0</v>
      </c>
      <c r="J29" s="5">
        <f t="shared" si="2"/>
        <v>66.449999999999989</v>
      </c>
      <c r="K29" s="5">
        <f t="shared" si="2"/>
        <v>56.699999999999996</v>
      </c>
      <c r="L29" s="5">
        <f t="shared" si="2"/>
        <v>52.349999999999994</v>
      </c>
      <c r="M29" s="5">
        <f t="shared" si="2"/>
        <v>47.25</v>
      </c>
      <c r="N29" s="5">
        <f t="shared" si="2"/>
        <v>52.650000000000006</v>
      </c>
      <c r="O29" s="9">
        <f t="shared" si="2"/>
        <v>38.099999999999994</v>
      </c>
    </row>
    <row r="30" spans="2:15" x14ac:dyDescent="0.25">
      <c r="B30" s="8" t="s">
        <v>7</v>
      </c>
      <c r="C30" s="5">
        <f t="shared" si="2"/>
        <v>182.7</v>
      </c>
      <c r="D30" s="5">
        <f t="shared" si="2"/>
        <v>165.14999999999998</v>
      </c>
      <c r="E30" s="5">
        <f t="shared" si="2"/>
        <v>159</v>
      </c>
      <c r="F30" s="5">
        <f t="shared" si="2"/>
        <v>155.39999999999998</v>
      </c>
      <c r="G30" s="5">
        <f t="shared" si="2"/>
        <v>131.25</v>
      </c>
      <c r="H30" s="5">
        <f t="shared" si="2"/>
        <v>153.30000000000001</v>
      </c>
      <c r="I30" s="5">
        <f t="shared" si="2"/>
        <v>66.449999999999989</v>
      </c>
      <c r="J30" s="5">
        <f t="shared" si="2"/>
        <v>0</v>
      </c>
      <c r="K30" s="5">
        <f t="shared" si="2"/>
        <v>122.85000000000001</v>
      </c>
      <c r="L30" s="5">
        <f t="shared" si="2"/>
        <v>118.5</v>
      </c>
      <c r="M30" s="5">
        <f t="shared" si="2"/>
        <v>116.85000000000001</v>
      </c>
      <c r="N30" s="5">
        <f t="shared" si="2"/>
        <v>118.64999999999999</v>
      </c>
      <c r="O30" s="9">
        <f t="shared" si="2"/>
        <v>28.5</v>
      </c>
    </row>
    <row r="31" spans="2:15" x14ac:dyDescent="0.25">
      <c r="B31" s="8" t="s">
        <v>15</v>
      </c>
      <c r="C31" s="5">
        <f t="shared" si="2"/>
        <v>60.300000000000004</v>
      </c>
      <c r="D31" s="5">
        <f t="shared" si="2"/>
        <v>31.349999999999998</v>
      </c>
      <c r="E31" s="5">
        <f t="shared" si="2"/>
        <v>36.450000000000003</v>
      </c>
      <c r="F31" s="5">
        <f t="shared" si="2"/>
        <v>34.950000000000003</v>
      </c>
      <c r="G31" s="5">
        <f t="shared" si="2"/>
        <v>8.6999999999999993</v>
      </c>
      <c r="H31" s="5">
        <f t="shared" si="2"/>
        <v>47.55</v>
      </c>
      <c r="I31" s="5">
        <f t="shared" si="2"/>
        <v>56.699999999999996</v>
      </c>
      <c r="J31" s="5">
        <f t="shared" si="2"/>
        <v>122.85000000000001</v>
      </c>
      <c r="K31" s="5">
        <f t="shared" si="2"/>
        <v>0</v>
      </c>
      <c r="L31" s="5">
        <f t="shared" si="2"/>
        <v>5.85</v>
      </c>
      <c r="M31" s="5">
        <f t="shared" si="2"/>
        <v>11.25</v>
      </c>
      <c r="N31" s="5">
        <f t="shared" si="2"/>
        <v>13.049999999999999</v>
      </c>
      <c r="O31" s="9">
        <f t="shared" si="2"/>
        <v>94.35</v>
      </c>
    </row>
    <row r="32" spans="2:15" x14ac:dyDescent="0.25">
      <c r="B32" s="8" t="s">
        <v>12</v>
      </c>
      <c r="C32" s="5">
        <f t="shared" si="2"/>
        <v>65.699999999999989</v>
      </c>
      <c r="D32" s="5">
        <f t="shared" si="2"/>
        <v>34.650000000000006</v>
      </c>
      <c r="E32" s="5">
        <f t="shared" si="2"/>
        <v>41.849999999999994</v>
      </c>
      <c r="F32" s="5">
        <f t="shared" si="2"/>
        <v>38.400000000000006</v>
      </c>
      <c r="G32" s="5">
        <f t="shared" si="2"/>
        <v>14.25</v>
      </c>
      <c r="H32" s="5">
        <f t="shared" si="2"/>
        <v>43.349999999999994</v>
      </c>
      <c r="I32" s="5">
        <f t="shared" si="2"/>
        <v>52.349999999999994</v>
      </c>
      <c r="J32" s="5">
        <f t="shared" si="2"/>
        <v>118.5</v>
      </c>
      <c r="K32" s="5">
        <f t="shared" si="2"/>
        <v>5.85</v>
      </c>
      <c r="L32" s="5">
        <f t="shared" si="2"/>
        <v>0</v>
      </c>
      <c r="M32" s="5">
        <f t="shared" si="2"/>
        <v>6.8999999999999995</v>
      </c>
      <c r="N32" s="5">
        <f t="shared" si="2"/>
        <v>8.6999999999999993</v>
      </c>
      <c r="O32" s="9">
        <f t="shared" si="2"/>
        <v>90</v>
      </c>
    </row>
    <row r="33" spans="2:15" x14ac:dyDescent="0.25">
      <c r="B33" s="8" t="s">
        <v>13</v>
      </c>
      <c r="C33" s="5">
        <f t="shared" si="2"/>
        <v>70.949999999999989</v>
      </c>
      <c r="D33" s="5">
        <f t="shared" si="2"/>
        <v>40.049999999999997</v>
      </c>
      <c r="E33" s="5">
        <f t="shared" si="2"/>
        <v>47.25</v>
      </c>
      <c r="F33" s="5">
        <f t="shared" si="2"/>
        <v>43.650000000000006</v>
      </c>
      <c r="G33" s="5">
        <f t="shared" si="2"/>
        <v>19.049999999999997</v>
      </c>
      <c r="H33" s="5">
        <f t="shared" si="2"/>
        <v>38.099999999999994</v>
      </c>
      <c r="I33" s="5">
        <f t="shared" si="2"/>
        <v>47.25</v>
      </c>
      <c r="J33" s="5">
        <f t="shared" si="2"/>
        <v>116.85000000000001</v>
      </c>
      <c r="K33" s="5">
        <f t="shared" si="2"/>
        <v>11.25</v>
      </c>
      <c r="L33" s="5">
        <f t="shared" si="2"/>
        <v>6.8999999999999995</v>
      </c>
      <c r="M33" s="5">
        <f t="shared" si="2"/>
        <v>0</v>
      </c>
      <c r="N33" s="5">
        <f t="shared" si="2"/>
        <v>2.5499999999999998</v>
      </c>
      <c r="O33" s="9">
        <f t="shared" si="2"/>
        <v>83.85</v>
      </c>
    </row>
    <row r="34" spans="2:15" x14ac:dyDescent="0.25">
      <c r="B34" s="8" t="s">
        <v>14</v>
      </c>
      <c r="C34" s="5">
        <f t="shared" si="2"/>
        <v>72.900000000000006</v>
      </c>
      <c r="D34" s="5">
        <f t="shared" si="2"/>
        <v>41.849999999999994</v>
      </c>
      <c r="E34" s="5">
        <f t="shared" si="2"/>
        <v>49.050000000000004</v>
      </c>
      <c r="F34" s="5">
        <f t="shared" si="2"/>
        <v>45.599999999999994</v>
      </c>
      <c r="G34" s="5">
        <f t="shared" si="2"/>
        <v>21.299999999999997</v>
      </c>
      <c r="H34" s="5">
        <f t="shared" si="2"/>
        <v>37.5</v>
      </c>
      <c r="I34" s="5">
        <f t="shared" si="2"/>
        <v>52.650000000000006</v>
      </c>
      <c r="J34" s="5">
        <f t="shared" si="2"/>
        <v>118.64999999999999</v>
      </c>
      <c r="K34" s="5">
        <f t="shared" si="2"/>
        <v>13.049999999999999</v>
      </c>
      <c r="L34" s="5">
        <f t="shared" si="2"/>
        <v>8.6999999999999993</v>
      </c>
      <c r="M34" s="5">
        <f t="shared" si="2"/>
        <v>2.5499999999999998</v>
      </c>
      <c r="N34" s="5">
        <f t="shared" si="2"/>
        <v>0</v>
      </c>
      <c r="O34" s="9">
        <f t="shared" si="2"/>
        <v>86.4</v>
      </c>
    </row>
    <row r="35" spans="2:15" ht="15.75" thickBot="1" x14ac:dyDescent="0.3">
      <c r="B35" s="10" t="s">
        <v>18</v>
      </c>
      <c r="C35" s="11">
        <f t="shared" si="2"/>
        <v>154.35000000000002</v>
      </c>
      <c r="D35" s="11">
        <f t="shared" si="2"/>
        <v>123.14999999999999</v>
      </c>
      <c r="E35" s="11">
        <f t="shared" si="2"/>
        <v>131.10000000000002</v>
      </c>
      <c r="F35" s="11">
        <f t="shared" si="2"/>
        <v>126.89999999999999</v>
      </c>
      <c r="G35" s="11">
        <f t="shared" si="2"/>
        <v>102.75</v>
      </c>
      <c r="H35" s="11">
        <f t="shared" si="2"/>
        <v>124.94999999999999</v>
      </c>
      <c r="I35" s="11">
        <f t="shared" si="2"/>
        <v>38.099999999999994</v>
      </c>
      <c r="J35" s="11">
        <f t="shared" si="2"/>
        <v>28.5</v>
      </c>
      <c r="K35" s="11">
        <f t="shared" si="2"/>
        <v>94.35</v>
      </c>
      <c r="L35" s="11">
        <f t="shared" si="2"/>
        <v>90</v>
      </c>
      <c r="M35" s="11">
        <f t="shared" si="2"/>
        <v>83.85</v>
      </c>
      <c r="N35" s="11">
        <f t="shared" si="2"/>
        <v>86.4</v>
      </c>
      <c r="O35" s="12">
        <f t="shared" si="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E3030-C968-47D0-99E7-268E53250068}">
  <dimension ref="A1:A19"/>
  <sheetViews>
    <sheetView tabSelected="1" workbookViewId="0">
      <selection activeCell="A24" sqref="A24"/>
    </sheetView>
  </sheetViews>
  <sheetFormatPr baseColWidth="10" defaultRowHeight="15" x14ac:dyDescent="0.25"/>
  <cols>
    <col min="1" max="1" width="179.42578125" customWidth="1"/>
  </cols>
  <sheetData>
    <row r="1" spans="1:1" ht="30" x14ac:dyDescent="0.25">
      <c r="A1" s="3" t="s">
        <v>19</v>
      </c>
    </row>
    <row r="3" spans="1:1" x14ac:dyDescent="0.25">
      <c r="A3" t="s">
        <v>20</v>
      </c>
    </row>
    <row r="4" spans="1:1" x14ac:dyDescent="0.25">
      <c r="A4" s="1"/>
    </row>
    <row r="5" spans="1:1" x14ac:dyDescent="0.25">
      <c r="A5" s="2" t="s">
        <v>21</v>
      </c>
    </row>
    <row r="6" spans="1:1" x14ac:dyDescent="0.25">
      <c r="A6" s="1"/>
    </row>
    <row r="7" spans="1:1" x14ac:dyDescent="0.25">
      <c r="A7" s="2" t="s">
        <v>22</v>
      </c>
    </row>
    <row r="8" spans="1:1" x14ac:dyDescent="0.25">
      <c r="A8" s="1"/>
    </row>
    <row r="9" spans="1:1" x14ac:dyDescent="0.25">
      <c r="A9" s="2" t="s">
        <v>23</v>
      </c>
    </row>
    <row r="10" spans="1:1" x14ac:dyDescent="0.25">
      <c r="A10" s="1"/>
    </row>
    <row r="11" spans="1:1" x14ac:dyDescent="0.25">
      <c r="A11" s="2" t="s">
        <v>24</v>
      </c>
    </row>
    <row r="13" spans="1:1" x14ac:dyDescent="0.25">
      <c r="A13" t="s">
        <v>25</v>
      </c>
    </row>
    <row r="15" spans="1:1" ht="255" x14ac:dyDescent="0.25">
      <c r="A15" s="3" t="s">
        <v>26</v>
      </c>
    </row>
    <row r="18" spans="1:1" ht="37.5" x14ac:dyDescent="0.25">
      <c r="A18" s="4" t="s">
        <v>27</v>
      </c>
    </row>
    <row r="19" spans="1:1" x14ac:dyDescent="0.25">
      <c r="A19"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Avstander og tider </vt:lpstr>
      <vt:lpstr>Kjøretider skolebuss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Christian Vangdal</dc:creator>
  <cp:lastModifiedBy>May-Wenche Jensen</cp:lastModifiedBy>
  <dcterms:created xsi:type="dcterms:W3CDTF">2024-10-16T07:03:02Z</dcterms:created>
  <dcterms:modified xsi:type="dcterms:W3CDTF">2025-03-11T13:40:13Z</dcterms:modified>
</cp:coreProperties>
</file>